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1" sheetId="1" r:id="rId1"/>
  </sheets>
  <definedNames>
    <definedName name="_xlnm.Print_Area" localSheetId="0">'дефицит 2011'!$A$1:$K$27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<sst xmlns="http://schemas.openxmlformats.org/spreadsheetml/2006/main" count="43" uniqueCount="43">
  <si>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</si>
  <si>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КОД</t>
  </si>
  <si>
    <t>Источники внутреннего финансирования дефицитов бюджетов субъектов Российской Федерации и местных бюджетов</t>
  </si>
  <si>
    <t>Остатки средств бюджетов</t>
  </si>
  <si>
    <t>000 0800 00 00 00 0000 000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</si>
  <si>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</si>
  <si>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</si>
  <si>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</si>
  <si>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000 0802 01 00 00 0000 510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</si>
  <si>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</si>
  <si>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</si>
  <si>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</si>
  <si>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000 0802 01 00 00 0000 610</t>
  </si>
  <si>
    <t>000 0800 00 00 00 0000 600</t>
  </si>
  <si>
    <t>000 0802 00 00 00 0000 600</t>
  </si>
  <si>
    <t>000 0800 00 00 00 0000 500</t>
  </si>
  <si>
    <t>000 0802 00 00 00 0000 500</t>
  </si>
  <si>
    <t>000 01 00 00 00 00 0000 000</t>
  </si>
  <si>
    <t>000 01 02 00 00 00 0000 000</t>
  </si>
  <si>
    <t>Кредиты кредитных организаций  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</si>
  <si>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</si>
  <si>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</si>
  <si>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000 01 03 00 00 00 0000 800</t>
  </si>
  <si>
    <t>000 01 02 00 00 00 0000 800</t>
  </si>
  <si>
    <t xml:space="preserve"> </t>
  </si>
  <si>
    <t xml:space="preserve">000 01 02 00 00 00 0000 700 </t>
  </si>
  <si>
    <t xml:space="preserve">000 01 03 00 00 00 0000 700   </t>
  </si>
  <si>
    <t>Дефицит бюджета городского поселения Сергиев Посад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</si>
  <si>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</si>
  <si>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 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</si>
  <si>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</si>
  <si>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</si>
  <si>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000 01 05 02 01 10 0000 510</t>
  </si>
  <si>
    <t>Увеличение прочих остатков  денежных средств бюджетов поселений</t>
  </si>
  <si>
    <t>000 01 05 00 00 00 0000 000</t>
  </si>
  <si>
    <t>Изменение остатков средств на счетах по учету средств бюджета</t>
  </si>
  <si>
    <t>Уменьшение прочих остатков денежных средств бюджетов поселений</t>
  </si>
  <si>
    <t>000 01 05 02 01 10 0000 610</t>
  </si>
  <si>
    <t>в том числе в пределах снижения остатков средств на счетах по учету средств бюджета поселения</t>
  </si>
  <si>
    <t>Утверждено</t>
  </si>
  <si>
    <t>Исполнено</t>
  </si>
  <si>
    <t>(тыс.рублей)</t>
  </si>
  <si>
    <t xml:space="preserve">3. Исполнение бюджета городского поселения Сергиев Посад  по  источникам внутреннего финансирования дефицита бюджета за 1 квартал 2011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</si>
</sst>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6" fontId="1" fillId="0" borderId="0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166" fontId="5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6" fontId="5" fillId="0" borderId="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66" fontId="5" fillId="0" borderId="2" xfId="0" applyNumberFormat="1" applyFont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SheetLayoutView="100" workbookViewId="0" topLeftCell="A10">
      <selection activeCell="I4" sqref="I4:J4"/>
    </sheetView>
  </sheetViews>
  <sheetFormatPr defaultColWidth="9.00390625" defaultRowHeight="12.75"/>
  <cols>
    <col min="5" max="5" width="11.00390625" style="0" customWidth="1"/>
    <col min="6" max="6" width="10.875" style="0" customWidth="1"/>
    <col min="7" max="7" width="15.625" style="0" customWidth="1"/>
    <col min="8" max="8" width="9.75390625" style="0" customWidth="1"/>
    <col min="9" max="9" width="15.25390625" style="0" customWidth="1"/>
    <col min="10" max="10" width="0.74609375" style="0" hidden="1" customWidth="1"/>
    <col min="11" max="11" width="15.125" style="0" customWidth="1"/>
  </cols>
  <sheetData>
    <row r="1" spans="1:11" s="1" customFormat="1" ht="45.7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7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2"/>
    </row>
    <row r="3" spans="1:11" ht="27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41</v>
      </c>
    </row>
    <row r="4" spans="1:11" ht="27.75" customHeight="1">
      <c r="A4" s="9" t="s">
        <v>0</v>
      </c>
      <c r="B4" s="10"/>
      <c r="C4" s="10"/>
      <c r="D4" s="10"/>
      <c r="E4" s="11"/>
      <c r="F4" s="9" t="s">
        <v>1</v>
      </c>
      <c r="G4" s="10"/>
      <c r="H4" s="11"/>
      <c r="I4" s="12" t="s">
        <v>39</v>
      </c>
      <c r="J4" s="12"/>
      <c r="K4" s="6" t="s">
        <v>40</v>
      </c>
    </row>
    <row r="5" spans="1:11" ht="30.75" customHeight="1">
      <c r="A5" s="20" t="s">
        <v>27</v>
      </c>
      <c r="B5" s="21"/>
      <c r="C5" s="21"/>
      <c r="D5" s="21"/>
      <c r="E5" s="22"/>
      <c r="F5" s="20"/>
      <c r="G5" s="21"/>
      <c r="H5" s="22"/>
      <c r="I5" s="16">
        <v>-40119.7</v>
      </c>
      <c r="J5" s="16"/>
      <c r="K5" s="34">
        <f>27737.7+1745.6</f>
        <v>29483.3</v>
      </c>
    </row>
    <row r="6" spans="1:11" ht="45.75" customHeight="1">
      <c r="A6" s="20" t="s">
        <v>38</v>
      </c>
      <c r="B6" s="21"/>
      <c r="C6" s="21"/>
      <c r="D6" s="21"/>
      <c r="E6" s="22"/>
      <c r="F6" s="20"/>
      <c r="G6" s="21"/>
      <c r="H6" s="22"/>
      <c r="I6" s="16">
        <v>40119.7</v>
      </c>
      <c r="J6" s="16"/>
      <c r="K6" s="35">
        <v>-29483.3</v>
      </c>
    </row>
    <row r="7" spans="1:11" ht="63.75" customHeight="1">
      <c r="A7" s="20" t="s">
        <v>2</v>
      </c>
      <c r="B7" s="21"/>
      <c r="C7" s="21"/>
      <c r="D7" s="21"/>
      <c r="E7" s="22"/>
      <c r="F7" s="20" t="s">
        <v>17</v>
      </c>
      <c r="G7" s="21"/>
      <c r="H7" s="22"/>
      <c r="I7" s="16">
        <f>I8+I11+I14</f>
        <v>40119.69999999995</v>
      </c>
      <c r="J7" s="16"/>
      <c r="K7" s="34">
        <f>K8+K11+K14</f>
        <v>-29483.300000000003</v>
      </c>
    </row>
    <row r="8" spans="1:11" ht="35.25" customHeight="1">
      <c r="A8" s="17" t="s">
        <v>19</v>
      </c>
      <c r="B8" s="18"/>
      <c r="C8" s="18"/>
      <c r="D8" s="18"/>
      <c r="E8" s="19"/>
      <c r="F8" s="20" t="s">
        <v>18</v>
      </c>
      <c r="G8" s="21"/>
      <c r="H8" s="22"/>
      <c r="I8" s="16">
        <f>I9+I10</f>
        <v>0</v>
      </c>
      <c r="J8" s="16"/>
      <c r="K8" s="34">
        <f>K9+K10</f>
        <v>0</v>
      </c>
    </row>
    <row r="9" spans="1:11" ht="51" customHeight="1">
      <c r="A9" s="17" t="s">
        <v>20</v>
      </c>
      <c r="B9" s="18"/>
      <c r="C9" s="18"/>
      <c r="D9" s="18"/>
      <c r="E9" s="19"/>
      <c r="F9" s="13" t="s">
        <v>25</v>
      </c>
      <c r="G9" s="14"/>
      <c r="H9" s="15"/>
      <c r="I9" s="29">
        <v>10000</v>
      </c>
      <c r="J9" s="29"/>
      <c r="K9" s="35">
        <v>0</v>
      </c>
    </row>
    <row r="10" spans="1:11" ht="48.75" customHeight="1">
      <c r="A10" s="17" t="s">
        <v>29</v>
      </c>
      <c r="B10" s="18"/>
      <c r="C10" s="18"/>
      <c r="D10" s="18"/>
      <c r="E10" s="19"/>
      <c r="F10" s="13" t="s">
        <v>23</v>
      </c>
      <c r="G10" s="14"/>
      <c r="H10" s="15"/>
      <c r="I10" s="29">
        <v>-10000</v>
      </c>
      <c r="J10" s="29"/>
      <c r="K10" s="35">
        <v>0</v>
      </c>
    </row>
    <row r="11" spans="1:11" ht="52.5" customHeight="1">
      <c r="A11" s="17" t="s">
        <v>28</v>
      </c>
      <c r="B11" s="18"/>
      <c r="C11" s="18"/>
      <c r="D11" s="18"/>
      <c r="E11" s="19"/>
      <c r="F11" s="13" t="s">
        <v>30</v>
      </c>
      <c r="G11" s="14"/>
      <c r="H11" s="15"/>
      <c r="I11" s="16">
        <f>I12+I13</f>
        <v>0</v>
      </c>
      <c r="J11" s="16"/>
      <c r="K11" s="34">
        <f>K12+K13</f>
        <v>0</v>
      </c>
    </row>
    <row r="12" spans="1:11" ht="71.25" customHeight="1">
      <c r="A12" s="17" t="s">
        <v>31</v>
      </c>
      <c r="B12" s="18"/>
      <c r="C12" s="18"/>
      <c r="D12" s="18"/>
      <c r="E12" s="19"/>
      <c r="F12" s="13" t="s">
        <v>26</v>
      </c>
      <c r="G12" s="14"/>
      <c r="H12" s="15"/>
      <c r="I12" s="16">
        <v>0</v>
      </c>
      <c r="J12" s="16"/>
      <c r="K12" s="34">
        <v>0</v>
      </c>
    </row>
    <row r="13" spans="1:11" ht="78" customHeight="1">
      <c r="A13" s="17" t="s">
        <v>21</v>
      </c>
      <c r="B13" s="18"/>
      <c r="C13" s="18"/>
      <c r="D13" s="18"/>
      <c r="E13" s="19"/>
      <c r="F13" s="13" t="s">
        <v>22</v>
      </c>
      <c r="G13" s="14"/>
      <c r="H13" s="15"/>
      <c r="I13" s="29">
        <v>0</v>
      </c>
      <c r="J13" s="29"/>
      <c r="K13" s="34">
        <v>0</v>
      </c>
    </row>
    <row r="14" spans="1:11" ht="36" customHeight="1">
      <c r="A14" s="17" t="s">
        <v>35</v>
      </c>
      <c r="B14" s="18"/>
      <c r="C14" s="18"/>
      <c r="D14" s="18"/>
      <c r="E14" s="19"/>
      <c r="F14" s="13" t="s">
        <v>34</v>
      </c>
      <c r="G14" s="14"/>
      <c r="H14" s="15"/>
      <c r="I14" s="29">
        <f>I15+I16</f>
        <v>40119.69999999995</v>
      </c>
      <c r="J14" s="29"/>
      <c r="K14" s="34">
        <f>K15+K16</f>
        <v>-29483.300000000003</v>
      </c>
    </row>
    <row r="15" spans="1:11" ht="36" customHeight="1">
      <c r="A15" s="17" t="s">
        <v>33</v>
      </c>
      <c r="B15" s="18"/>
      <c r="C15" s="18"/>
      <c r="D15" s="18"/>
      <c r="E15" s="19"/>
      <c r="F15" s="13" t="s">
        <v>32</v>
      </c>
      <c r="G15" s="14"/>
      <c r="H15" s="15"/>
      <c r="I15" s="16">
        <f>-468340.4+(-10000)+(-129)</f>
        <v>-478469.4</v>
      </c>
      <c r="J15" s="16"/>
      <c r="K15" s="35">
        <f>(-83091.9)+(-5510.1)</f>
        <v>-88602</v>
      </c>
    </row>
    <row r="16" spans="1:11" ht="47.25" customHeight="1">
      <c r="A16" s="17" t="s">
        <v>36</v>
      </c>
      <c r="B16" s="18"/>
      <c r="C16" s="18"/>
      <c r="D16" s="18"/>
      <c r="E16" s="19"/>
      <c r="F16" s="13" t="s">
        <v>37</v>
      </c>
      <c r="G16" s="14"/>
      <c r="H16" s="15"/>
      <c r="I16" s="16">
        <f>508460.1+10000+129</f>
        <v>518589.1</v>
      </c>
      <c r="J16" s="16"/>
      <c r="K16" s="35">
        <f>55354.2+3764.5</f>
        <v>59118.7</v>
      </c>
    </row>
    <row r="17" spans="1:11" ht="45" customHeight="1">
      <c r="A17" s="25"/>
      <c r="B17" s="28"/>
      <c r="C17" s="28"/>
      <c r="D17" s="28"/>
      <c r="E17" s="28"/>
      <c r="F17" s="32"/>
      <c r="G17" s="32"/>
      <c r="H17" s="32"/>
      <c r="I17" s="23"/>
      <c r="J17" s="24"/>
      <c r="K17" s="2"/>
    </row>
    <row r="18" spans="1:11" ht="23.25" customHeight="1" hidden="1">
      <c r="A18" s="30" t="s">
        <v>3</v>
      </c>
      <c r="B18" s="31"/>
      <c r="C18" s="31"/>
      <c r="D18" s="31"/>
      <c r="E18" s="31"/>
      <c r="F18" s="27" t="s">
        <v>4</v>
      </c>
      <c r="G18" s="28"/>
      <c r="H18" s="3"/>
      <c r="I18" s="23">
        <f>I22-I19</f>
        <v>0</v>
      </c>
      <c r="J18" s="24"/>
      <c r="K18" s="2"/>
    </row>
    <row r="19" spans="1:11" ht="25.5" customHeight="1" hidden="1">
      <c r="A19" s="30" t="s">
        <v>5</v>
      </c>
      <c r="B19" s="28"/>
      <c r="C19" s="28"/>
      <c r="D19" s="28"/>
      <c r="E19" s="28"/>
      <c r="F19" s="27" t="s">
        <v>15</v>
      </c>
      <c r="G19" s="28"/>
      <c r="H19" s="3"/>
      <c r="I19" s="23">
        <f>I20</f>
        <v>0</v>
      </c>
      <c r="J19" s="24"/>
      <c r="K19" s="2"/>
    </row>
    <row r="20" spans="1:11" ht="35.25" customHeight="1" hidden="1">
      <c r="A20" s="25" t="s">
        <v>6</v>
      </c>
      <c r="B20" s="26"/>
      <c r="C20" s="26"/>
      <c r="D20" s="26"/>
      <c r="E20" s="26"/>
      <c r="F20" s="27" t="s">
        <v>16</v>
      </c>
      <c r="G20" s="28"/>
      <c r="H20" s="3"/>
      <c r="I20" s="23">
        <f>I21</f>
        <v>0</v>
      </c>
      <c r="J20" s="24"/>
      <c r="K20" s="2"/>
    </row>
    <row r="21" spans="1:11" ht="36" customHeight="1" hidden="1">
      <c r="A21" s="25" t="s">
        <v>7</v>
      </c>
      <c r="B21" s="28"/>
      <c r="C21" s="28"/>
      <c r="D21" s="28"/>
      <c r="E21" s="28"/>
      <c r="F21" s="27" t="s">
        <v>8</v>
      </c>
      <c r="G21" s="28"/>
      <c r="H21" s="3"/>
      <c r="I21" s="23">
        <v>0</v>
      </c>
      <c r="J21" s="24"/>
      <c r="K21" s="2"/>
    </row>
    <row r="22" spans="1:11" ht="27.75" customHeight="1" hidden="1">
      <c r="A22" s="30" t="s">
        <v>9</v>
      </c>
      <c r="B22" s="31"/>
      <c r="C22" s="31"/>
      <c r="D22" s="31"/>
      <c r="E22" s="31"/>
      <c r="F22" s="27" t="s">
        <v>13</v>
      </c>
      <c r="G22" s="28"/>
      <c r="H22" s="3"/>
      <c r="I22" s="23">
        <f>I23</f>
        <v>0</v>
      </c>
      <c r="J22" s="24"/>
      <c r="K22" s="2"/>
    </row>
    <row r="23" spans="1:11" ht="29.25" customHeight="1" hidden="1">
      <c r="A23" s="25" t="s">
        <v>10</v>
      </c>
      <c r="B23" s="26"/>
      <c r="C23" s="26"/>
      <c r="D23" s="26"/>
      <c r="E23" s="26"/>
      <c r="F23" s="27" t="s">
        <v>14</v>
      </c>
      <c r="G23" s="28"/>
      <c r="H23" s="3"/>
      <c r="I23" s="23">
        <f>I24</f>
        <v>0</v>
      </c>
      <c r="J23" s="24"/>
      <c r="K23" s="2"/>
    </row>
    <row r="24" spans="1:11" ht="32.25" customHeight="1" hidden="1">
      <c r="A24" s="25" t="s">
        <v>11</v>
      </c>
      <c r="B24" s="28"/>
      <c r="C24" s="28"/>
      <c r="D24" s="28"/>
      <c r="E24" s="28"/>
      <c r="F24" s="27" t="s">
        <v>12</v>
      </c>
      <c r="G24" s="28"/>
      <c r="H24" s="3"/>
      <c r="I24" s="23">
        <v>0</v>
      </c>
      <c r="J24" s="24"/>
      <c r="K24" s="2"/>
    </row>
    <row r="25" spans="1:11" ht="42.75" customHeight="1">
      <c r="A25" s="30"/>
      <c r="B25" s="31"/>
      <c r="C25" s="31"/>
      <c r="D25" s="31"/>
      <c r="E25" s="31"/>
      <c r="F25" s="32"/>
      <c r="G25" s="32"/>
      <c r="H25" s="32"/>
      <c r="I25" s="23"/>
      <c r="J25" s="24"/>
      <c r="K25" s="8"/>
    </row>
    <row r="26" spans="1:11" ht="36.75" customHeight="1">
      <c r="A26" s="30"/>
      <c r="B26" s="28"/>
      <c r="C26" s="28"/>
      <c r="D26" s="28"/>
      <c r="E26" s="28"/>
      <c r="F26" s="32" t="s">
        <v>24</v>
      </c>
      <c r="G26" s="32"/>
      <c r="H26" s="32"/>
      <c r="I26" s="23"/>
      <c r="J26" s="24"/>
      <c r="K26" s="2"/>
    </row>
  </sheetData>
  <mergeCells count="70">
    <mergeCell ref="I6:J6"/>
    <mergeCell ref="I15:J15"/>
    <mergeCell ref="A10:E10"/>
    <mergeCell ref="A15:E15"/>
    <mergeCell ref="A6:E6"/>
    <mergeCell ref="F6:H6"/>
    <mergeCell ref="I14:J14"/>
    <mergeCell ref="A9:E9"/>
    <mergeCell ref="I9:J9"/>
    <mergeCell ref="I11:J11"/>
    <mergeCell ref="I22:J22"/>
    <mergeCell ref="I13:J13"/>
    <mergeCell ref="I8:J8"/>
    <mergeCell ref="A7:E7"/>
    <mergeCell ref="F7:H7"/>
    <mergeCell ref="I7:J7"/>
    <mergeCell ref="A8:E8"/>
    <mergeCell ref="F8:H8"/>
    <mergeCell ref="F15:H15"/>
    <mergeCell ref="A14:E14"/>
    <mergeCell ref="A22:E22"/>
    <mergeCell ref="F22:G22"/>
    <mergeCell ref="A16:E16"/>
    <mergeCell ref="F21:G21"/>
    <mergeCell ref="A19:E19"/>
    <mergeCell ref="F19:G19"/>
    <mergeCell ref="I26:J26"/>
    <mergeCell ref="A25:E25"/>
    <mergeCell ref="I25:J25"/>
    <mergeCell ref="F25:H25"/>
    <mergeCell ref="F26:H26"/>
    <mergeCell ref="A26:E26"/>
    <mergeCell ref="I23:J23"/>
    <mergeCell ref="A24:E24"/>
    <mergeCell ref="F24:G24"/>
    <mergeCell ref="I24:J24"/>
    <mergeCell ref="A23:E23"/>
    <mergeCell ref="F23:G23"/>
    <mergeCell ref="A11:E11"/>
    <mergeCell ref="F9:H9"/>
    <mergeCell ref="F11:H11"/>
    <mergeCell ref="F10:H10"/>
    <mergeCell ref="I10:J10"/>
    <mergeCell ref="F14:H14"/>
    <mergeCell ref="I19:J19"/>
    <mergeCell ref="A18:E18"/>
    <mergeCell ref="I16:J16"/>
    <mergeCell ref="A17:E17"/>
    <mergeCell ref="I17:J17"/>
    <mergeCell ref="F16:H16"/>
    <mergeCell ref="F17:H17"/>
    <mergeCell ref="A12:E12"/>
    <mergeCell ref="A5:E5"/>
    <mergeCell ref="F5:H5"/>
    <mergeCell ref="I5:J5"/>
    <mergeCell ref="I21:J21"/>
    <mergeCell ref="I18:J18"/>
    <mergeCell ref="A20:E20"/>
    <mergeCell ref="F20:G20"/>
    <mergeCell ref="I20:J20"/>
    <mergeCell ref="F18:G18"/>
    <mergeCell ref="A21:E21"/>
    <mergeCell ref="F12:H12"/>
    <mergeCell ref="I12:J12"/>
    <mergeCell ref="A13:E13"/>
    <mergeCell ref="F13:H13"/>
    <mergeCell ref="A4:E4"/>
    <mergeCell ref="F4:H4"/>
    <mergeCell ref="I4:J4"/>
    <mergeCell ref="A1:K1"/>
  </mergeCells>
  <printOptions/>
  <pageMargins left="1.56" right="0.34" top="1" bottom="1" header="0.5" footer="0.5"/>
  <pageSetup fitToHeight="1" fitToWidth="1" horizontalDpi="600" verticalDpi="600" orientation="portrait" paperSize="9" scale="72" r:id="rId1"/>
  <rowBreaks count="1" manualBreakCount="1">
    <brk id="1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Gurkova SE</cp:lastModifiedBy>
  <cp:lastPrinted>2011-04-21T06:33:52Z</cp:lastPrinted>
  <dcterms:created xsi:type="dcterms:W3CDTF">2003-10-27T06:52:07Z</dcterms:created>
  <dcterms:modified xsi:type="dcterms:W3CDTF">2011-04-21T06:43:22Z</dcterms:modified>
  <cp:category/>
  <cp:version/>
  <cp:contentType/>
  <cp:contentStatus/>
</cp:coreProperties>
</file>