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Приложение 7 2011" sheetId="1" r:id="rId1"/>
  </sheets>
  <definedNames/>
  <calcPr fullCalcOnLoad="1"/>
</workbook>
</file>

<file path=xl/sharedStrings.xml><?xml version="1.0" encoding="utf-8"?>
<sst xmlns="http://schemas.openxmlformats.org/spreadsheetml/2006/main" count="121" uniqueCount="61">
  <si>
    <t>Наименование муниципальной целевой программы</t>
  </si>
  <si>
    <t>(тыс. рублей)</t>
  </si>
  <si>
    <t>Рз</t>
  </si>
  <si>
    <t>ПРз</t>
  </si>
  <si>
    <t>ЦСР</t>
  </si>
  <si>
    <t>ВР</t>
  </si>
  <si>
    <t>05</t>
  </si>
  <si>
    <t>01</t>
  </si>
  <si>
    <t>001</t>
  </si>
  <si>
    <t xml:space="preserve"> </t>
  </si>
  <si>
    <t>03</t>
  </si>
  <si>
    <t>005</t>
  </si>
  <si>
    <t>08</t>
  </si>
  <si>
    <t>500</t>
  </si>
  <si>
    <t>02</t>
  </si>
  <si>
    <t>№ п/п</t>
  </si>
  <si>
    <t>14</t>
  </si>
  <si>
    <t>7950100</t>
  </si>
  <si>
    <t>04</t>
  </si>
  <si>
    <t>09</t>
  </si>
  <si>
    <t xml:space="preserve">                                                                                                                                      </t>
  </si>
  <si>
    <t>Характеристика муниципальных целевых программ, предусмотренных к финансированию за счет средств бюджета городского поселения Сергиев Посад на 2012 год</t>
  </si>
  <si>
    <t>"Профилактика терроризма и экстремизма на территории муниципального образования "Городское поселение Сергиев Посад" Сергиево-Посадского муниципального района Московской области на 2012 год"</t>
  </si>
  <si>
    <t>"Капитальный ремонт муниципального жилищного фонда на территории муниципального образования "Городское поселение Сергиев Посад" Сергиево-Посадского муниципального района Московской области на 2012 год"</t>
  </si>
  <si>
    <t>"Капитальный ремонт и строительство объектов теплоснабжения, водоснабжения и водоотведения на территории муниципального образования "Городское поселение Сергиев Посад" Сергиево-Посадского муниципального района Московской области на 2012 год"</t>
  </si>
  <si>
    <t>"Ремонт и обеспечение безопасности движения дорог общего пользования на территории муниципального образования "Городское поселение Сергиев Посад" Сергиево-Посадского муниципального района Московской области на 2012 год"</t>
  </si>
  <si>
    <t>7950500</t>
  </si>
  <si>
    <t>7950200</t>
  </si>
  <si>
    <t>1040200</t>
  </si>
  <si>
    <t>Главный распорядитель (распорядитель)</t>
  </si>
  <si>
    <t>ВСЕГО:</t>
  </si>
  <si>
    <t>Приложение №7</t>
  </si>
  <si>
    <t>к Решению  Совета депутатов</t>
  </si>
  <si>
    <t>городского поселения Сергиев Посад</t>
  </si>
  <si>
    <t>"Газификация населенных пунктов на территории муниципального образования "Городское поселение Сергиев Посад" Сергиево-Посадского муниципального района Московской области на 2012 год"</t>
  </si>
  <si>
    <t>от  25.01.2012  № 2-47/267-ГС</t>
  </si>
  <si>
    <t>Всего</t>
  </si>
  <si>
    <t xml:space="preserve"> средства  бюджета городского поселения </t>
  </si>
  <si>
    <t xml:space="preserve">средства бюджета Московской области </t>
  </si>
  <si>
    <t xml:space="preserve">средства федерального бюджета </t>
  </si>
  <si>
    <t>в том числе:</t>
  </si>
  <si>
    <t xml:space="preserve">"Обеспечение жильем молодых семей городского поселения Сергиев Посад на 2009-2012 годы" </t>
  </si>
  <si>
    <t xml:space="preserve">Подпрограмма "Обеспечение жильем молодых семей" </t>
  </si>
  <si>
    <t>5221504</t>
  </si>
  <si>
    <t>1008820</t>
  </si>
  <si>
    <t>"Ремонт дворовых территорий многоквартирных домов, проездов к дворовым территориям многоквартирных домов, внутриквартальных дорог на территории муниципального образования "Городское поселение Сергиев Посад" Сергиево-Посадского муниципального района Московской области на 2012 год"</t>
  </si>
  <si>
    <t>7950700</t>
  </si>
  <si>
    <t>612</t>
  </si>
  <si>
    <t>Выполнение функций бюджетными учрежедниями</t>
  </si>
  <si>
    <t>Приложение №6</t>
  </si>
  <si>
    <t>Субсидии бюджетным учреждениям на иные цели</t>
  </si>
  <si>
    <t>"Обеспечение жильем молодых семей городского поселения Сергиев Посад на 2009-2012 годы",                                                                           в том числе</t>
  </si>
  <si>
    <t xml:space="preserve"> "Развитие библиотечного дела в городском поселении Сергиев Посад на 2009-2012 годы",                                                                       в том числе</t>
  </si>
  <si>
    <t>000</t>
  </si>
  <si>
    <t>0000000</t>
  </si>
  <si>
    <t>Финансирование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</si>
  <si>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5221783</t>
  </si>
  <si>
    <t>200</t>
  </si>
  <si>
    <t xml:space="preserve">Финансирование работ по капитальному ремонту и ремонту дворовых территорий многоквартирных домов, проездов к  дворовым территориям многоквартирных домов населенных пунктов </t>
  </si>
  <si>
    <t>5221784</t>
  </si>
  <si>
    <t>от 04.07.2012 № 2-54/280-ГС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</si>
</sst>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#,##0.00_р_."/>
  </numFmts>
  <fonts count="46">
    <font>
      <sz val="10"/>
      <name val="Arial Cyr"/>
      <family val="0"/>
    </font>
    <font>
      <sz val="10"/>
      <name val="Times New Roman Cyr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43" fontId="1" fillId="0" borderId="0" xfId="58" applyFont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67" fontId="2" fillId="0" borderId="10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wrapText="1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8" fillId="0" borderId="15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167" fontId="4" fillId="0" borderId="10" xfId="0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right" wrapText="1"/>
    </xf>
    <xf numFmtId="0" fontId="9" fillId="0" borderId="15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167" fontId="4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167" fontId="10" fillId="0" borderId="10" xfId="0" applyNumberFormat="1" applyFont="1" applyFill="1" applyBorder="1" applyAlignment="1">
      <alignment/>
    </xf>
    <xf numFmtId="167" fontId="4" fillId="0" borderId="10" xfId="0" applyNumberFormat="1" applyFont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167" fontId="2" fillId="0" borderId="10" xfId="0" applyNumberFormat="1" applyFont="1" applyFill="1" applyBorder="1" applyAlignment="1">
      <alignment horizontal="right" wrapText="1"/>
    </xf>
    <xf numFmtId="167" fontId="2" fillId="0" borderId="10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left" wrapText="1"/>
    </xf>
    <xf numFmtId="167" fontId="0" fillId="0" borderId="0" xfId="0" applyNumberFormat="1" applyAlignment="1">
      <alignment/>
    </xf>
    <xf numFmtId="0" fontId="2" fillId="0" borderId="15" xfId="0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6.00390625" style="0" customWidth="1"/>
    <col min="2" max="2" width="55.00390625" style="0" customWidth="1"/>
    <col min="3" max="3" width="5.75390625" style="0" customWidth="1"/>
    <col min="4" max="4" width="5.625" style="0" customWidth="1"/>
    <col min="5" max="5" width="10.75390625" style="0" customWidth="1"/>
    <col min="6" max="6" width="6.25390625" style="0" customWidth="1"/>
    <col min="7" max="7" width="14.00390625" style="0" customWidth="1"/>
    <col min="8" max="8" width="12.25390625" style="0" customWidth="1"/>
    <col min="9" max="9" width="12.375" style="0" customWidth="1"/>
    <col min="10" max="10" width="12.25390625" style="0" customWidth="1"/>
    <col min="11" max="11" width="13.375" style="0" customWidth="1"/>
  </cols>
  <sheetData>
    <row r="1" ht="12.75">
      <c r="A1" t="s">
        <v>20</v>
      </c>
    </row>
    <row r="2" spans="7:8" ht="15.75" customHeight="1">
      <c r="G2" s="14"/>
      <c r="H2" s="14"/>
    </row>
    <row r="3" spans="7:11" s="15" customFormat="1" ht="12.75">
      <c r="G3" s="14"/>
      <c r="H3" s="14"/>
      <c r="I3" s="14" t="s">
        <v>49</v>
      </c>
      <c r="K3"/>
    </row>
    <row r="4" spans="7:11" s="15" customFormat="1" ht="15.75" customHeight="1">
      <c r="G4" s="14"/>
      <c r="H4" s="14"/>
      <c r="I4" s="14" t="s">
        <v>32</v>
      </c>
      <c r="K4"/>
    </row>
    <row r="5" spans="7:11" s="15" customFormat="1" ht="15.75" customHeight="1">
      <c r="G5" s="14"/>
      <c r="H5" s="14"/>
      <c r="I5" s="14" t="s">
        <v>33</v>
      </c>
      <c r="K5"/>
    </row>
    <row r="6" spans="7:11" s="15" customFormat="1" ht="15.75" customHeight="1">
      <c r="G6" s="14"/>
      <c r="H6" s="14"/>
      <c r="I6" s="14" t="s">
        <v>60</v>
      </c>
      <c r="K6"/>
    </row>
    <row r="7" spans="7:9" ht="15.75" customHeight="1">
      <c r="G7" s="14"/>
      <c r="H7" s="14"/>
      <c r="I7" s="14"/>
    </row>
    <row r="8" spans="7:11" s="15" customFormat="1" ht="12.75">
      <c r="G8" s="14"/>
      <c r="H8" s="14"/>
      <c r="I8" s="14" t="s">
        <v>31</v>
      </c>
      <c r="K8"/>
    </row>
    <row r="9" spans="7:11" s="15" customFormat="1" ht="15.75" customHeight="1">
      <c r="G9" s="14"/>
      <c r="H9" s="14"/>
      <c r="I9" s="14" t="s">
        <v>32</v>
      </c>
      <c r="K9"/>
    </row>
    <row r="10" spans="7:11" s="15" customFormat="1" ht="15.75" customHeight="1">
      <c r="G10" s="14"/>
      <c r="H10" s="14"/>
      <c r="I10" s="14" t="s">
        <v>33</v>
      </c>
      <c r="K10"/>
    </row>
    <row r="11" ht="12.75">
      <c r="I11" s="14" t="s">
        <v>35</v>
      </c>
    </row>
    <row r="12" spans="2:9" ht="12.75">
      <c r="B12" s="2" t="s">
        <v>9</v>
      </c>
      <c r="C12" s="2"/>
      <c r="D12" s="2"/>
      <c r="E12" s="2"/>
      <c r="F12" s="2"/>
      <c r="G12" s="2"/>
      <c r="H12" s="1"/>
      <c r="I12" s="1"/>
    </row>
    <row r="13" spans="2:11" ht="34.5" customHeight="1">
      <c r="B13" s="56" t="s">
        <v>21</v>
      </c>
      <c r="C13" s="57"/>
      <c r="D13" s="57"/>
      <c r="E13" s="57"/>
      <c r="F13" s="57"/>
      <c r="G13" s="57"/>
      <c r="H13" s="57"/>
      <c r="I13" s="16"/>
      <c r="J13" s="16"/>
      <c r="K13" s="16"/>
    </row>
    <row r="14" spans="2:9" ht="15.75">
      <c r="B14" s="4"/>
      <c r="C14" s="4"/>
      <c r="D14" s="4"/>
      <c r="E14" s="4"/>
      <c r="F14" s="4"/>
      <c r="G14" s="4"/>
      <c r="H14" s="5"/>
      <c r="I14" s="5"/>
    </row>
    <row r="15" spans="2:11" ht="15.75">
      <c r="B15" s="4"/>
      <c r="C15" s="4"/>
      <c r="D15" s="4"/>
      <c r="E15" s="4"/>
      <c r="F15" s="4"/>
      <c r="G15" s="4"/>
      <c r="I15" s="5"/>
      <c r="K15" s="6" t="s">
        <v>1</v>
      </c>
    </row>
    <row r="16" spans="1:11" ht="15.75">
      <c r="A16" s="20"/>
      <c r="B16" s="23"/>
      <c r="C16" s="18"/>
      <c r="D16" s="18"/>
      <c r="E16" s="18"/>
      <c r="F16" s="18"/>
      <c r="G16" s="18"/>
      <c r="H16" s="20"/>
      <c r="I16" s="53" t="s">
        <v>40</v>
      </c>
      <c r="J16" s="54"/>
      <c r="K16" s="55"/>
    </row>
    <row r="17" spans="1:11" ht="80.25" customHeight="1">
      <c r="A17" s="24" t="s">
        <v>15</v>
      </c>
      <c r="B17" s="19" t="s">
        <v>0</v>
      </c>
      <c r="C17" s="17" t="s">
        <v>2</v>
      </c>
      <c r="D17" s="17" t="s">
        <v>3</v>
      </c>
      <c r="E17" s="17" t="s">
        <v>4</v>
      </c>
      <c r="F17" s="17" t="s">
        <v>5</v>
      </c>
      <c r="G17" s="17" t="s">
        <v>29</v>
      </c>
      <c r="H17" s="17" t="s">
        <v>36</v>
      </c>
      <c r="I17" s="21" t="s">
        <v>37</v>
      </c>
      <c r="J17" s="21" t="s">
        <v>38</v>
      </c>
      <c r="K17" s="21" t="s">
        <v>39</v>
      </c>
    </row>
    <row r="18" spans="1:11" ht="15.75" customHeight="1">
      <c r="A18" s="25">
        <v>1</v>
      </c>
      <c r="B18" s="9">
        <v>2</v>
      </c>
      <c r="C18" s="7">
        <v>3</v>
      </c>
      <c r="D18" s="7">
        <v>4</v>
      </c>
      <c r="E18" s="7">
        <v>5</v>
      </c>
      <c r="F18" s="7">
        <v>6</v>
      </c>
      <c r="G18" s="7">
        <v>7</v>
      </c>
      <c r="H18" s="8">
        <v>8</v>
      </c>
      <c r="I18" s="26">
        <v>9</v>
      </c>
      <c r="J18" s="27">
        <v>10</v>
      </c>
      <c r="K18" s="27">
        <v>11</v>
      </c>
    </row>
    <row r="19" spans="1:11" ht="84" customHeight="1">
      <c r="A19" s="39">
        <v>1</v>
      </c>
      <c r="B19" s="22" t="s">
        <v>22</v>
      </c>
      <c r="C19" s="29" t="s">
        <v>10</v>
      </c>
      <c r="D19" s="29" t="s">
        <v>16</v>
      </c>
      <c r="E19" s="29" t="s">
        <v>17</v>
      </c>
      <c r="F19" s="29" t="s">
        <v>13</v>
      </c>
      <c r="G19" s="29" t="s">
        <v>8</v>
      </c>
      <c r="H19" s="30">
        <v>817</v>
      </c>
      <c r="I19" s="30">
        <v>817</v>
      </c>
      <c r="J19" s="40">
        <v>0</v>
      </c>
      <c r="K19" s="40">
        <v>0</v>
      </c>
    </row>
    <row r="20" spans="1:11" ht="96" customHeight="1">
      <c r="A20" s="39">
        <v>2</v>
      </c>
      <c r="B20" s="22" t="s">
        <v>25</v>
      </c>
      <c r="C20" s="31" t="s">
        <v>18</v>
      </c>
      <c r="D20" s="31" t="s">
        <v>19</v>
      </c>
      <c r="E20" s="29" t="s">
        <v>54</v>
      </c>
      <c r="F20" s="29" t="s">
        <v>53</v>
      </c>
      <c r="G20" s="29" t="s">
        <v>8</v>
      </c>
      <c r="H20" s="30">
        <f>H21+H22</f>
        <v>54549</v>
      </c>
      <c r="I20" s="30">
        <f>I21+I22</f>
        <v>32000</v>
      </c>
      <c r="J20" s="40">
        <f>J21+J22</f>
        <v>22549</v>
      </c>
      <c r="K20" s="40">
        <v>0</v>
      </c>
    </row>
    <row r="21" spans="1:11" ht="76.5" customHeight="1">
      <c r="A21" s="39"/>
      <c r="B21" s="51" t="s">
        <v>25</v>
      </c>
      <c r="C21" s="52" t="s">
        <v>18</v>
      </c>
      <c r="D21" s="52" t="s">
        <v>19</v>
      </c>
      <c r="E21" s="3" t="s">
        <v>27</v>
      </c>
      <c r="F21" s="3" t="s">
        <v>13</v>
      </c>
      <c r="G21" s="3" t="s">
        <v>8</v>
      </c>
      <c r="H21" s="13">
        <f>I21+J21+K21</f>
        <v>32000</v>
      </c>
      <c r="I21" s="13">
        <v>32000</v>
      </c>
      <c r="J21" s="48">
        <v>0</v>
      </c>
      <c r="K21" s="48">
        <v>0</v>
      </c>
    </row>
    <row r="22" spans="1:11" ht="59.25" customHeight="1">
      <c r="A22" s="39"/>
      <c r="B22" s="51" t="s">
        <v>55</v>
      </c>
      <c r="C22" s="52" t="s">
        <v>18</v>
      </c>
      <c r="D22" s="52" t="s">
        <v>19</v>
      </c>
      <c r="E22" s="3" t="s">
        <v>56</v>
      </c>
      <c r="F22" s="3" t="s">
        <v>57</v>
      </c>
      <c r="G22" s="3" t="s">
        <v>8</v>
      </c>
      <c r="H22" s="13">
        <f>I22+J22+K22</f>
        <v>22549</v>
      </c>
      <c r="I22" s="13">
        <v>0</v>
      </c>
      <c r="J22" s="48">
        <v>22549</v>
      </c>
      <c r="K22" s="48">
        <v>0</v>
      </c>
    </row>
    <row r="23" spans="1:11" ht="78.75" customHeight="1">
      <c r="A23" s="39">
        <v>3</v>
      </c>
      <c r="B23" s="22" t="s">
        <v>23</v>
      </c>
      <c r="C23" s="32" t="s">
        <v>6</v>
      </c>
      <c r="D23" s="32" t="s">
        <v>7</v>
      </c>
      <c r="E23" s="33">
        <v>7950300</v>
      </c>
      <c r="F23" s="34" t="s">
        <v>13</v>
      </c>
      <c r="G23" s="29" t="s">
        <v>8</v>
      </c>
      <c r="H23" s="30">
        <v>41559.9</v>
      </c>
      <c r="I23" s="30">
        <v>41559.9</v>
      </c>
      <c r="J23" s="40">
        <v>0</v>
      </c>
      <c r="K23" s="40">
        <v>0</v>
      </c>
    </row>
    <row r="24" spans="1:11" ht="97.5" customHeight="1">
      <c r="A24" s="39">
        <v>4</v>
      </c>
      <c r="B24" s="22" t="s">
        <v>24</v>
      </c>
      <c r="C24" s="32" t="s">
        <v>6</v>
      </c>
      <c r="D24" s="32" t="s">
        <v>14</v>
      </c>
      <c r="E24" s="33">
        <v>7950400</v>
      </c>
      <c r="F24" s="34" t="s">
        <v>13</v>
      </c>
      <c r="G24" s="29" t="s">
        <v>8</v>
      </c>
      <c r="H24" s="30">
        <v>16774</v>
      </c>
      <c r="I24" s="30">
        <v>16774</v>
      </c>
      <c r="J24" s="40">
        <v>0</v>
      </c>
      <c r="K24" s="40">
        <v>0</v>
      </c>
    </row>
    <row r="25" spans="1:11" ht="77.25" customHeight="1">
      <c r="A25" s="39">
        <v>5</v>
      </c>
      <c r="B25" s="22" t="s">
        <v>34</v>
      </c>
      <c r="C25" s="29" t="s">
        <v>6</v>
      </c>
      <c r="D25" s="29" t="s">
        <v>14</v>
      </c>
      <c r="E25" s="29" t="s">
        <v>26</v>
      </c>
      <c r="F25" s="29" t="s">
        <v>13</v>
      </c>
      <c r="G25" s="29" t="s">
        <v>8</v>
      </c>
      <c r="H25" s="30">
        <v>7000</v>
      </c>
      <c r="I25" s="30">
        <v>7000</v>
      </c>
      <c r="J25" s="40">
        <v>0</v>
      </c>
      <c r="K25" s="40">
        <v>0</v>
      </c>
    </row>
    <row r="26" spans="1:11" ht="48.75" customHeight="1">
      <c r="A26" s="39">
        <v>6</v>
      </c>
      <c r="B26" s="22" t="s">
        <v>52</v>
      </c>
      <c r="C26" s="32" t="s">
        <v>12</v>
      </c>
      <c r="D26" s="32" t="s">
        <v>7</v>
      </c>
      <c r="E26" s="33">
        <v>7950600</v>
      </c>
      <c r="F26" s="34" t="s">
        <v>53</v>
      </c>
      <c r="G26" s="29" t="s">
        <v>8</v>
      </c>
      <c r="H26" s="35">
        <f>H27+H28</f>
        <v>2124.6</v>
      </c>
      <c r="I26" s="35">
        <f>I27+I28</f>
        <v>2124.6</v>
      </c>
      <c r="J26" s="40">
        <v>0</v>
      </c>
      <c r="K26" s="40">
        <v>0</v>
      </c>
    </row>
    <row r="27" spans="1:11" ht="21" customHeight="1">
      <c r="A27" s="39"/>
      <c r="B27" s="49" t="s">
        <v>48</v>
      </c>
      <c r="C27" s="44" t="s">
        <v>12</v>
      </c>
      <c r="D27" s="44" t="s">
        <v>7</v>
      </c>
      <c r="E27" s="45">
        <v>7950600</v>
      </c>
      <c r="F27" s="46" t="s">
        <v>8</v>
      </c>
      <c r="G27" s="3" t="s">
        <v>8</v>
      </c>
      <c r="H27" s="47">
        <f>I27+J27+K27</f>
        <v>1444.6</v>
      </c>
      <c r="I27" s="47">
        <v>1444.6</v>
      </c>
      <c r="J27" s="48">
        <v>0</v>
      </c>
      <c r="K27" s="48">
        <v>0</v>
      </c>
    </row>
    <row r="28" spans="1:11" ht="21" customHeight="1">
      <c r="A28" s="39"/>
      <c r="B28" s="49" t="s">
        <v>50</v>
      </c>
      <c r="C28" s="44" t="s">
        <v>12</v>
      </c>
      <c r="D28" s="44" t="s">
        <v>7</v>
      </c>
      <c r="E28" s="45">
        <v>7950600</v>
      </c>
      <c r="F28" s="46" t="s">
        <v>47</v>
      </c>
      <c r="G28" s="3" t="s">
        <v>8</v>
      </c>
      <c r="H28" s="47">
        <f>I28+J28+K28</f>
        <v>680</v>
      </c>
      <c r="I28" s="47">
        <v>680</v>
      </c>
      <c r="J28" s="48">
        <v>0</v>
      </c>
      <c r="K28" s="48">
        <v>0</v>
      </c>
    </row>
    <row r="29" spans="1:11" ht="48" customHeight="1">
      <c r="A29" s="39">
        <v>7</v>
      </c>
      <c r="B29" s="36" t="s">
        <v>51</v>
      </c>
      <c r="C29" s="37">
        <v>10</v>
      </c>
      <c r="D29" s="38" t="s">
        <v>10</v>
      </c>
      <c r="E29" s="29" t="s">
        <v>54</v>
      </c>
      <c r="F29" s="29" t="s">
        <v>53</v>
      </c>
      <c r="G29" s="38" t="s">
        <v>8</v>
      </c>
      <c r="H29" s="30">
        <f>I29+J29+K29</f>
        <v>14377.5</v>
      </c>
      <c r="I29" s="30">
        <v>11562.9</v>
      </c>
      <c r="J29" s="40">
        <v>1924.7</v>
      </c>
      <c r="K29" s="40">
        <v>889.9</v>
      </c>
    </row>
    <row r="30" spans="1:11" ht="30.75" customHeight="1">
      <c r="A30" s="41" t="s">
        <v>9</v>
      </c>
      <c r="B30" s="28" t="s">
        <v>41</v>
      </c>
      <c r="C30" s="11">
        <v>10</v>
      </c>
      <c r="D30" s="12" t="s">
        <v>10</v>
      </c>
      <c r="E30" s="3" t="s">
        <v>28</v>
      </c>
      <c r="F30" s="3" t="s">
        <v>11</v>
      </c>
      <c r="G30" s="12" t="s">
        <v>8</v>
      </c>
      <c r="H30" s="13">
        <f>I30</f>
        <v>11562.9</v>
      </c>
      <c r="I30" s="13">
        <v>11562.9</v>
      </c>
      <c r="J30" s="42"/>
      <c r="K30" s="42"/>
    </row>
    <row r="31" spans="1:11" ht="19.5" customHeight="1">
      <c r="A31" s="41" t="s">
        <v>9</v>
      </c>
      <c r="B31" s="28" t="s">
        <v>42</v>
      </c>
      <c r="C31" s="11">
        <v>10</v>
      </c>
      <c r="D31" s="12" t="s">
        <v>10</v>
      </c>
      <c r="E31" s="3" t="s">
        <v>43</v>
      </c>
      <c r="F31" s="3" t="s">
        <v>11</v>
      </c>
      <c r="G31" s="12" t="s">
        <v>8</v>
      </c>
      <c r="H31" s="13">
        <f>J31</f>
        <v>1924.7</v>
      </c>
      <c r="I31" s="13"/>
      <c r="J31" s="42">
        <v>1924.7</v>
      </c>
      <c r="K31" s="42"/>
    </row>
    <row r="32" spans="1:11" ht="17.25" customHeight="1">
      <c r="A32" s="41" t="s">
        <v>9</v>
      </c>
      <c r="B32" s="28" t="s">
        <v>42</v>
      </c>
      <c r="C32" s="11">
        <v>10</v>
      </c>
      <c r="D32" s="12" t="s">
        <v>10</v>
      </c>
      <c r="E32" s="3" t="s">
        <v>44</v>
      </c>
      <c r="F32" s="3" t="s">
        <v>11</v>
      </c>
      <c r="G32" s="12" t="s">
        <v>8</v>
      </c>
      <c r="H32" s="13">
        <f>K32</f>
        <v>889.9</v>
      </c>
      <c r="I32" s="13"/>
      <c r="J32" s="42"/>
      <c r="K32" s="42">
        <v>889.9</v>
      </c>
    </row>
    <row r="33" spans="1:11" ht="109.5" customHeight="1">
      <c r="A33" s="39">
        <v>8</v>
      </c>
      <c r="B33" s="22" t="s">
        <v>45</v>
      </c>
      <c r="C33" s="31" t="s">
        <v>6</v>
      </c>
      <c r="D33" s="31" t="s">
        <v>10</v>
      </c>
      <c r="E33" s="29" t="s">
        <v>54</v>
      </c>
      <c r="F33" s="29" t="s">
        <v>53</v>
      </c>
      <c r="G33" s="29" t="s">
        <v>8</v>
      </c>
      <c r="H33" s="30">
        <f>H34+H35</f>
        <v>19514.2</v>
      </c>
      <c r="I33" s="30">
        <f>I34+I35</f>
        <v>4441.2</v>
      </c>
      <c r="J33" s="40">
        <f>J34+J35</f>
        <v>15073</v>
      </c>
      <c r="K33" s="40">
        <f>K34+K35</f>
        <v>0</v>
      </c>
    </row>
    <row r="34" spans="1:11" ht="92.25" customHeight="1">
      <c r="A34" s="39"/>
      <c r="B34" s="51" t="s">
        <v>45</v>
      </c>
      <c r="C34" s="52" t="s">
        <v>6</v>
      </c>
      <c r="D34" s="52" t="s">
        <v>10</v>
      </c>
      <c r="E34" s="3" t="s">
        <v>46</v>
      </c>
      <c r="F34" s="3" t="s">
        <v>13</v>
      </c>
      <c r="G34" s="3" t="s">
        <v>8</v>
      </c>
      <c r="H34" s="13">
        <f>I34+J34+K34</f>
        <v>4441.2</v>
      </c>
      <c r="I34" s="13">
        <v>4441.2</v>
      </c>
      <c r="J34" s="48">
        <v>0</v>
      </c>
      <c r="K34" s="48">
        <v>0</v>
      </c>
    </row>
    <row r="35" spans="1:11" ht="64.5" customHeight="1">
      <c r="A35" s="39"/>
      <c r="B35" s="51" t="s">
        <v>58</v>
      </c>
      <c r="C35" s="52" t="s">
        <v>6</v>
      </c>
      <c r="D35" s="52" t="s">
        <v>10</v>
      </c>
      <c r="E35" s="3" t="s">
        <v>59</v>
      </c>
      <c r="F35" s="3" t="s">
        <v>57</v>
      </c>
      <c r="G35" s="3" t="s">
        <v>8</v>
      </c>
      <c r="H35" s="13">
        <f>I35+J35+K35</f>
        <v>15073</v>
      </c>
      <c r="I35" s="13">
        <v>0</v>
      </c>
      <c r="J35" s="48">
        <v>15073</v>
      </c>
      <c r="K35" s="48">
        <v>0</v>
      </c>
    </row>
    <row r="36" spans="1:11" ht="15.75">
      <c r="A36" s="10"/>
      <c r="B36" s="22" t="s">
        <v>30</v>
      </c>
      <c r="C36" s="10"/>
      <c r="D36" s="10"/>
      <c r="E36" s="10"/>
      <c r="F36" s="10"/>
      <c r="G36" s="10"/>
      <c r="H36" s="43">
        <f>I36+J36+K36</f>
        <v>156716.19999999998</v>
      </c>
      <c r="I36" s="40">
        <f>I33+I29+I26+I25+I24+I23+I20+I19</f>
        <v>116279.6</v>
      </c>
      <c r="J36" s="40">
        <f>J33+J29+J26+J25+J24+J23+J20+J19</f>
        <v>39546.7</v>
      </c>
      <c r="K36" s="40">
        <f>K33+K29+K26+K25+K24+K23+K20+K19</f>
        <v>889.9</v>
      </c>
    </row>
    <row r="39" ht="12.75">
      <c r="H39" s="50"/>
    </row>
  </sheetData>
  <sheetProtection/>
  <mergeCells count="2">
    <mergeCell ref="I16:K16"/>
    <mergeCell ref="B13:H13"/>
  </mergeCells>
  <printOptions/>
  <pageMargins left="0.6692913385826772" right="0.7874015748031497" top="0.7874015748031497" bottom="0.4330708661417323" header="0.15748031496062992" footer="0.2362204724409449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512_Pgn</dc:creator>
  <cp:keywords/>
  <dc:description/>
  <cp:lastModifiedBy>Шамрицкий</cp:lastModifiedBy>
  <cp:lastPrinted>2012-05-17T12:30:58Z</cp:lastPrinted>
  <dcterms:created xsi:type="dcterms:W3CDTF">2007-10-01T13:21:07Z</dcterms:created>
  <dcterms:modified xsi:type="dcterms:W3CDTF">2012-07-20T08:24:15Z</dcterms:modified>
  <cp:category/>
  <cp:version/>
  <cp:contentType/>
  <cp:contentStatus/>
</cp:coreProperties>
</file>